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filterPrivacy="1" defaultThemeVersion="124226"/>
  <xr:revisionPtr revIDLastSave="0" documentId="13_ncr:1_{5AF939CF-4E94-43C6-91D4-D904DA96FBC5}" xr6:coauthVersionLast="46" xr6:coauthVersionMax="46" xr10:uidLastSave="{00000000-0000-0000-0000-000000000000}"/>
  <bookViews>
    <workbookView xWindow="42920" yWindow="3940" windowWidth="20870" windowHeight="1589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8" i="1" l="1"/>
  <c r="Y9" i="1"/>
  <c r="Y7" i="1"/>
  <c r="X8" i="1"/>
  <c r="X9" i="1"/>
  <c r="X7" i="1"/>
  <c r="W8" i="1"/>
  <c r="W9" i="1"/>
  <c r="W7" i="1"/>
  <c r="V8" i="1"/>
  <c r="V9" i="1"/>
  <c r="V7" i="1"/>
</calcChain>
</file>

<file path=xl/sharedStrings.xml><?xml version="1.0" encoding="utf-8"?>
<sst xmlns="http://schemas.openxmlformats.org/spreadsheetml/2006/main" count="82" uniqueCount="34">
  <si>
    <t>mesh dets</t>
  </si>
  <si>
    <t>max asp</t>
  </si>
  <si>
    <t>run time</t>
  </si>
  <si>
    <t>elems</t>
  </si>
  <si>
    <t>A</t>
  </si>
  <si>
    <t>B</t>
  </si>
  <si>
    <t>C</t>
  </si>
  <si>
    <t>D</t>
  </si>
  <si>
    <t>carriage, inner</t>
  </si>
  <si>
    <t>add middle</t>
  </si>
  <si>
    <t>add outer</t>
  </si>
  <si>
    <t>full model</t>
  </si>
  <si>
    <t>offset</t>
  </si>
  <si>
    <t>D2</t>
  </si>
  <si>
    <t>D3</t>
  </si>
  <si>
    <t>offset-2</t>
  </si>
  <si>
    <t>offset-3</t>
  </si>
  <si>
    <t>sharpen small radii</t>
  </si>
  <si>
    <t>sharpen more radii</t>
  </si>
  <si>
    <t>load</t>
  </si>
  <si>
    <t>vertical, unloaded</t>
  </si>
  <si>
    <t>fwd</t>
  </si>
  <si>
    <t>left</t>
  </si>
  <si>
    <t>vertical, loaded</t>
  </si>
  <si>
    <t>forward lean/stop</t>
  </si>
  <si>
    <t>rear/left turning/stop</t>
  </si>
  <si>
    <t>default-3</t>
  </si>
  <si>
    <t>120/8/1.4</t>
  </si>
  <si>
    <t>elem chk</t>
  </si>
  <si>
    <t>dx</t>
  </si>
  <si>
    <t>dz</t>
  </si>
  <si>
    <t>forward</t>
  </si>
  <si>
    <t>lateral</t>
  </si>
  <si>
    <t>3000 pound three stage mast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</si>
</sst>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21" fontId="0" fillId="0" borderId="0" xfId="0" applyNumberFormat="1"/>
    <xf numFmtId="0" fontId="0" fillId="0" borderId="0" xfId="0" applyAlignment="1">
      <alignment horizontal="center"/>
    </xf>
    <xf numFmtId="0" fontId="0" fillId="0" borderId="0" xfId="0" quotePrefix="1" applyAlignment="1">
      <alignment horizontal="right"/>
    </xf>
    <xf numFmtId="0" fontId="2" fillId="0" borderId="0" xfId="0" applyFont="1" applyAlignment="1">
      <alignment horizontal="center"/>
    </xf>
    <xf numFmtId="9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164" fontId="0" fillId="0" borderId="0" xfId="0" applyNumberFormat="1"/>
    <xf numFmtId="0" fontId="3" fillId="0" borderId="0" xfId="0" applyFont="1"/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64" fontId="0" fillId="2" borderId="1" xfId="0" applyNumberFormat="1" applyFill="1" applyBorder="1"/>
    <xf numFmtId="0" fontId="0" fillId="2" borderId="2" xfId="0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5" xfId="0" applyFill="1" applyBorder="1" applyAlignment="1">
      <alignment horizontal="right"/>
    </xf>
    <xf numFmtId="164" fontId="0" fillId="2" borderId="6" xfId="0" applyNumberFormat="1" applyFill="1" applyBorder="1"/>
    <xf numFmtId="0" fontId="0" fillId="2" borderId="7" xfId="0" applyFill="1" applyBorder="1" applyAlignment="1">
      <alignment horizontal="right"/>
    </xf>
    <xf numFmtId="164" fontId="0" fillId="2" borderId="8" xfId="0" applyNumberFormat="1" applyFill="1" applyBorder="1"/>
    <xf numFmtId="164" fontId="0" fillId="2" borderId="9" xfId="0" applyNumberFormat="1" applyFill="1" applyBorder="1"/>
    <xf numFmtId="0" fontId="0" fillId="2" borderId="0" xfId="0" applyFill="1" applyBorder="1" applyAlignment="1">
      <alignment horizontal="right"/>
    </xf>
    <xf numFmtId="164" fontId="0" fillId="2" borderId="0" xfId="0" applyNumberFormat="1" applyFill="1" applyBorder="1"/>
    <xf numFmtId="9" fontId="0" fillId="2" borderId="0" xfId="0" applyNumberFormat="1" applyFill="1"/>
    <xf numFmtId="1" fontId="0" fillId="2" borderId="0" xfId="0" applyNumberFormat="1" applyFill="1"/>
    <xf numFmtId="0" fontId="0" fillId="2" borderId="2" xfId="0" applyFill="1" applyBorder="1" applyAlignment="1">
      <alignment horizontal="right"/>
    </xf>
    <xf numFmtId="0" fontId="0" fillId="2" borderId="3" xfId="0" applyFill="1" applyBorder="1"/>
    <xf numFmtId="0" fontId="0" fillId="2" borderId="3" xfId="0" applyFill="1" applyBorder="1" applyAlignment="1">
      <alignment horizontal="right"/>
    </xf>
    <xf numFmtId="0" fontId="0" fillId="2" borderId="0" xfId="0" applyFill="1" applyBorder="1"/>
    <xf numFmtId="0" fontId="0" fillId="2" borderId="1" xfId="0" applyFill="1" applyBorder="1"/>
    <xf numFmtId="1" fontId="0" fillId="2" borderId="1" xfId="0" applyNumberFormat="1" applyFill="1" applyBorder="1"/>
    <xf numFmtId="0" fontId="0" fillId="2" borderId="6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right"/>
    </xf>
    <xf numFmtId="0" fontId="0" fillId="2" borderId="8" xfId="0" applyFill="1" applyBorder="1"/>
    <xf numFmtId="9" fontId="0" fillId="2" borderId="8" xfId="0" applyNumberFormat="1" applyFill="1" applyBorder="1"/>
    <xf numFmtId="1" fontId="0" fillId="2" borderId="8" xfId="0" applyNumberFormat="1" applyFill="1" applyBorder="1"/>
    <xf numFmtId="0" fontId="0" fillId="2" borderId="9" xfId="0" applyFill="1" applyBorder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Z38"/>
  <sheetViews>
    <sheetView tabSelected="1" topLeftCell="A2" zoomScale="120" zoomScaleNormal="120" workbookViewId="0">
      <selection activeCell="N23" sqref="N23"/>
    </sheetView>
  </sheetViews>
  <sheetFormatPr defaultRowHeight="14.5" x14ac:dyDescent="0.35"/>
  <cols>
    <col min="1" max="1" width="2.81640625" customWidth="1"/>
    <col min="2" max="2" width="3.54296875" style="1" customWidth="1"/>
    <col min="3" max="3" width="18.90625" bestFit="1" customWidth="1"/>
    <col min="4" max="4" width="9.54296875" style="1" hidden="1" customWidth="1"/>
    <col min="5" max="6" width="6.1796875" customWidth="1"/>
    <col min="7" max="7" width="4" bestFit="1" customWidth="1"/>
    <col min="8" max="8" width="3.54296875" bestFit="1" customWidth="1"/>
    <col min="9" max="9" width="1.1796875" customWidth="1"/>
    <col min="10" max="10" width="6.26953125" style="1" customWidth="1"/>
    <col min="11" max="11" width="6.08984375" customWidth="1"/>
    <col min="12" max="12" width="7.81640625" bestFit="1" customWidth="1"/>
    <col min="13" max="13" width="0.90625" customWidth="1"/>
    <col min="16" max="16" width="1" customWidth="1"/>
    <col min="17" max="17" width="7.54296875" bestFit="1" customWidth="1"/>
    <col min="18" max="18" width="6.81640625" bestFit="1" customWidth="1"/>
    <col min="19" max="20" width="1.08984375" customWidth="1"/>
    <col min="21" max="21" width="3.81640625" customWidth="1"/>
    <col min="22" max="22" width="6.81640625" bestFit="1" customWidth="1"/>
    <col min="23" max="23" width="7.90625" bestFit="1" customWidth="1"/>
    <col min="24" max="25" width="6.81640625" bestFit="1" customWidth="1"/>
  </cols>
  <sheetData>
    <row r="2" spans="1:26" x14ac:dyDescent="0.35">
      <c r="B2" s="8" t="s">
        <v>33</v>
      </c>
      <c r="Q2" s="3" t="s">
        <v>31</v>
      </c>
      <c r="R2" s="3" t="s">
        <v>32</v>
      </c>
    </row>
    <row r="3" spans="1:26" x14ac:dyDescent="0.35">
      <c r="E3" s="5" t="s">
        <v>19</v>
      </c>
      <c r="F3" s="5" t="s">
        <v>12</v>
      </c>
      <c r="G3" s="5" t="s">
        <v>21</v>
      </c>
      <c r="H3" s="5" t="s">
        <v>22</v>
      </c>
      <c r="J3" s="5" t="s">
        <v>0</v>
      </c>
      <c r="K3" s="5" t="s">
        <v>3</v>
      </c>
      <c r="L3" s="5" t="s">
        <v>1</v>
      </c>
      <c r="M3" s="5"/>
      <c r="N3" s="5" t="s">
        <v>2</v>
      </c>
      <c r="O3" s="5" t="s">
        <v>28</v>
      </c>
      <c r="Q3" s="5" t="s">
        <v>30</v>
      </c>
      <c r="R3" s="5" t="s">
        <v>29</v>
      </c>
    </row>
    <row r="4" spans="1:26" x14ac:dyDescent="0.35">
      <c r="A4" s="1"/>
      <c r="B4" s="1" t="s">
        <v>4</v>
      </c>
      <c r="C4" t="s">
        <v>8</v>
      </c>
      <c r="D4" s="1" t="s">
        <v>12</v>
      </c>
      <c r="E4">
        <v>3000</v>
      </c>
      <c r="F4" s="6">
        <v>0.33</v>
      </c>
      <c r="G4" s="7"/>
      <c r="H4" s="6"/>
      <c r="J4" s="1" t="s">
        <v>27</v>
      </c>
      <c r="K4">
        <v>296334</v>
      </c>
      <c r="L4">
        <v>163</v>
      </c>
      <c r="N4" s="2">
        <v>1.3425925925925925E-3</v>
      </c>
      <c r="O4">
        <v>296334</v>
      </c>
    </row>
    <row r="5" spans="1:26" ht="15" thickBot="1" x14ac:dyDescent="0.4">
      <c r="A5" s="1"/>
      <c r="B5" s="1" t="s">
        <v>5</v>
      </c>
      <c r="C5" t="s">
        <v>9</v>
      </c>
      <c r="D5" s="1" t="s">
        <v>12</v>
      </c>
      <c r="E5">
        <v>3000</v>
      </c>
      <c r="F5" s="6">
        <v>0.33</v>
      </c>
      <c r="G5" s="7"/>
      <c r="H5" s="6"/>
      <c r="J5" s="1" t="s">
        <v>27</v>
      </c>
      <c r="K5">
        <v>604141</v>
      </c>
      <c r="L5">
        <v>163</v>
      </c>
      <c r="N5" s="2">
        <v>4.5370370370370366E-2</v>
      </c>
      <c r="O5">
        <v>604141</v>
      </c>
      <c r="T5" s="11"/>
      <c r="U5" s="11"/>
      <c r="V5" s="11"/>
      <c r="W5" s="11"/>
      <c r="X5" s="11"/>
      <c r="Y5" s="11"/>
      <c r="Z5" s="11"/>
    </row>
    <row r="6" spans="1:26" x14ac:dyDescent="0.35">
      <c r="A6" s="1"/>
      <c r="B6" s="1" t="s">
        <v>6</v>
      </c>
      <c r="C6" t="s">
        <v>10</v>
      </c>
      <c r="D6" s="1" t="s">
        <v>12</v>
      </c>
      <c r="E6">
        <v>3000</v>
      </c>
      <c r="F6" s="6">
        <v>0.33</v>
      </c>
      <c r="G6" s="7"/>
      <c r="H6" s="6"/>
      <c r="J6" s="1" t="s">
        <v>27</v>
      </c>
      <c r="K6">
        <v>822558</v>
      </c>
      <c r="L6">
        <v>163</v>
      </c>
      <c r="N6" s="2">
        <v>5.8981481481481489E-2</v>
      </c>
      <c r="O6">
        <v>822558</v>
      </c>
      <c r="Q6">
        <v>2.0508999999999999</v>
      </c>
      <c r="R6">
        <v>3.0055999999999998</v>
      </c>
      <c r="T6" s="11"/>
      <c r="U6" s="15"/>
      <c r="V6" s="16" t="s">
        <v>3</v>
      </c>
      <c r="W6" s="16" t="s">
        <v>2</v>
      </c>
      <c r="X6" s="16" t="s">
        <v>30</v>
      </c>
      <c r="Y6" s="17" t="s">
        <v>29</v>
      </c>
      <c r="Z6" s="11"/>
    </row>
    <row r="7" spans="1:26" x14ac:dyDescent="0.35">
      <c r="A7" s="1"/>
      <c r="B7" s="1" t="s">
        <v>7</v>
      </c>
      <c r="C7" t="s">
        <v>11</v>
      </c>
      <c r="D7" s="1" t="s">
        <v>12</v>
      </c>
      <c r="E7">
        <v>3000</v>
      </c>
      <c r="F7" s="6">
        <v>0.33</v>
      </c>
      <c r="G7" s="7"/>
      <c r="H7" s="6"/>
      <c r="J7" s="1" t="s">
        <v>27</v>
      </c>
      <c r="K7">
        <v>862512</v>
      </c>
      <c r="L7">
        <v>163</v>
      </c>
      <c r="N7" s="2">
        <v>5.46875E-2</v>
      </c>
      <c r="O7">
        <v>862512</v>
      </c>
      <c r="Q7">
        <v>1.5419</v>
      </c>
      <c r="R7">
        <v>2.6737000000000002</v>
      </c>
      <c r="T7" s="11"/>
      <c r="U7" s="18" t="s">
        <v>7</v>
      </c>
      <c r="V7" s="14">
        <f>K7/K$7</f>
        <v>1</v>
      </c>
      <c r="W7" s="14">
        <f>N7/N$7</f>
        <v>1</v>
      </c>
      <c r="X7" s="14">
        <f>Q7/Q$7</f>
        <v>1</v>
      </c>
      <c r="Y7" s="19">
        <f>R7/R$7</f>
        <v>1</v>
      </c>
      <c r="Z7" s="11"/>
    </row>
    <row r="8" spans="1:26" x14ac:dyDescent="0.35">
      <c r="A8" s="1"/>
      <c r="B8" s="4" t="s">
        <v>13</v>
      </c>
      <c r="C8" t="s">
        <v>17</v>
      </c>
      <c r="D8" s="1" t="s">
        <v>15</v>
      </c>
      <c r="E8">
        <v>3000</v>
      </c>
      <c r="F8" s="6">
        <v>0.33</v>
      </c>
      <c r="G8" s="7"/>
      <c r="H8" s="6"/>
      <c r="J8" s="1" t="s">
        <v>27</v>
      </c>
      <c r="K8">
        <v>774858</v>
      </c>
      <c r="L8">
        <v>173</v>
      </c>
      <c r="N8" s="2">
        <v>4.5034722222222219E-2</v>
      </c>
      <c r="O8">
        <v>774858</v>
      </c>
      <c r="Q8">
        <v>1.5362</v>
      </c>
      <c r="R8">
        <v>2.6844000000000001</v>
      </c>
      <c r="T8" s="11"/>
      <c r="U8" s="18" t="s">
        <v>13</v>
      </c>
      <c r="V8" s="14">
        <f t="shared" ref="V8:V9" si="0">K8/K$7</f>
        <v>0.89837358784573429</v>
      </c>
      <c r="W8" s="14">
        <f t="shared" ref="W8:W9" si="1">N8/N$7</f>
        <v>0.82349206349206339</v>
      </c>
      <c r="X8" s="14">
        <f t="shared" ref="X8:X9" si="2">Q8/Q$7</f>
        <v>0.99630326220896293</v>
      </c>
      <c r="Y8" s="19">
        <f t="shared" ref="Y8:Y9" si="3">R8/R$7</f>
        <v>1.0040019448704043</v>
      </c>
      <c r="Z8" s="11"/>
    </row>
    <row r="9" spans="1:26" ht="15" thickBot="1" x14ac:dyDescent="0.4">
      <c r="A9" s="1"/>
      <c r="B9" s="1" t="s">
        <v>14</v>
      </c>
      <c r="C9" t="s">
        <v>18</v>
      </c>
      <c r="D9" s="1" t="s">
        <v>16</v>
      </c>
      <c r="E9">
        <v>3000</v>
      </c>
      <c r="F9" s="6">
        <v>0.33</v>
      </c>
      <c r="G9" s="7"/>
      <c r="H9" s="6"/>
      <c r="J9" s="1" t="s">
        <v>27</v>
      </c>
      <c r="K9">
        <v>528831</v>
      </c>
      <c r="L9">
        <v>165</v>
      </c>
      <c r="N9" s="2">
        <v>3.2256944444444442E-2</v>
      </c>
      <c r="O9">
        <v>528831</v>
      </c>
      <c r="Q9">
        <v>1.5107999999999999</v>
      </c>
      <c r="R9">
        <v>2.6276000000000002</v>
      </c>
      <c r="T9" s="11"/>
      <c r="U9" s="20" t="s">
        <v>14</v>
      </c>
      <c r="V9" s="21">
        <f t="shared" si="0"/>
        <v>0.6131288608158495</v>
      </c>
      <c r="W9" s="21">
        <f t="shared" si="1"/>
        <v>0.58984126984126983</v>
      </c>
      <c r="X9" s="21">
        <f t="shared" si="2"/>
        <v>0.97983007977171011</v>
      </c>
      <c r="Y9" s="22">
        <f t="shared" si="3"/>
        <v>0.98275797583872537</v>
      </c>
      <c r="Z9" s="11"/>
    </row>
    <row r="10" spans="1:26" x14ac:dyDescent="0.35">
      <c r="A10" s="1"/>
      <c r="F10" s="6"/>
      <c r="G10" s="7"/>
      <c r="H10" s="6"/>
      <c r="N10" s="2"/>
      <c r="T10" s="11"/>
      <c r="U10" s="23"/>
      <c r="V10" s="24"/>
      <c r="W10" s="24"/>
      <c r="X10" s="24"/>
      <c r="Y10" s="24"/>
      <c r="Z10" s="11"/>
    </row>
    <row r="11" spans="1:26" x14ac:dyDescent="0.35">
      <c r="E11" s="5" t="s">
        <v>19</v>
      </c>
      <c r="F11" s="5" t="s">
        <v>12</v>
      </c>
      <c r="G11" s="5" t="s">
        <v>21</v>
      </c>
      <c r="H11" s="5" t="s">
        <v>22</v>
      </c>
      <c r="J11" s="5" t="s">
        <v>0</v>
      </c>
      <c r="K11" s="5" t="s">
        <v>3</v>
      </c>
      <c r="L11" s="5" t="s">
        <v>1</v>
      </c>
      <c r="M11" s="5"/>
      <c r="N11" s="5" t="s">
        <v>2</v>
      </c>
      <c r="O11" s="5" t="s">
        <v>28</v>
      </c>
      <c r="Q11" s="5" t="s">
        <v>30</v>
      </c>
      <c r="R11" s="5" t="s">
        <v>29</v>
      </c>
    </row>
    <row r="12" spans="1:26" x14ac:dyDescent="0.35">
      <c r="A12" s="1"/>
      <c r="B12" s="1">
        <v>0</v>
      </c>
      <c r="C12" t="s">
        <v>20</v>
      </c>
      <c r="D12" s="1" t="s">
        <v>26</v>
      </c>
      <c r="E12">
        <v>0</v>
      </c>
      <c r="F12">
        <v>0</v>
      </c>
      <c r="G12" s="7">
        <v>0</v>
      </c>
      <c r="H12">
        <v>0</v>
      </c>
      <c r="J12" s="1" t="s">
        <v>27</v>
      </c>
      <c r="K12">
        <v>527567</v>
      </c>
      <c r="L12">
        <v>165</v>
      </c>
      <c r="N12" s="2">
        <v>4.0046296296296295E-2</v>
      </c>
      <c r="O12">
        <v>527567</v>
      </c>
      <c r="Q12">
        <v>0.21779999999999999</v>
      </c>
      <c r="R12">
        <v>6.9999999999999999E-4</v>
      </c>
      <c r="T12" s="11"/>
      <c r="U12" s="11"/>
      <c r="V12" s="11"/>
      <c r="W12" s="11"/>
      <c r="X12" s="11"/>
      <c r="Y12" s="11"/>
      <c r="Z12" s="11"/>
    </row>
    <row r="13" spans="1:26" x14ac:dyDescent="0.35">
      <c r="A13" s="1"/>
      <c r="B13" s="1">
        <v>1</v>
      </c>
      <c r="C13" t="s">
        <v>23</v>
      </c>
      <c r="D13" s="1" t="s">
        <v>26</v>
      </c>
      <c r="E13">
        <v>3000</v>
      </c>
      <c r="F13">
        <v>0</v>
      </c>
      <c r="G13" s="7">
        <v>0</v>
      </c>
      <c r="H13">
        <v>0</v>
      </c>
      <c r="J13" s="1" t="s">
        <v>27</v>
      </c>
      <c r="K13">
        <v>528755</v>
      </c>
      <c r="L13">
        <v>165</v>
      </c>
      <c r="N13" s="2">
        <v>4.6898148148148154E-2</v>
      </c>
      <c r="O13">
        <v>528755</v>
      </c>
      <c r="Q13">
        <v>2.5628000000000002</v>
      </c>
      <c r="R13">
        <v>3.1099999999999999E-2</v>
      </c>
    </row>
    <row r="14" spans="1:26" x14ac:dyDescent="0.35">
      <c r="A14" s="1"/>
      <c r="B14" s="1">
        <v>2</v>
      </c>
      <c r="C14" t="s">
        <v>24</v>
      </c>
      <c r="D14" s="1" t="s">
        <v>26</v>
      </c>
      <c r="E14">
        <v>3000</v>
      </c>
      <c r="F14" s="6">
        <v>0</v>
      </c>
      <c r="G14" s="7">
        <v>4</v>
      </c>
      <c r="H14" s="7">
        <v>0.04</v>
      </c>
      <c r="J14" s="1" t="s">
        <v>27</v>
      </c>
      <c r="K14">
        <v>528755</v>
      </c>
      <c r="L14">
        <v>165</v>
      </c>
      <c r="N14" s="2">
        <v>4.3530092592592599E-2</v>
      </c>
      <c r="O14">
        <v>528755</v>
      </c>
      <c r="Q14">
        <v>3.9533999999999998</v>
      </c>
      <c r="R14">
        <v>0.10680000000000001</v>
      </c>
    </row>
    <row r="15" spans="1:26" x14ac:dyDescent="0.35">
      <c r="A15" s="1"/>
      <c r="B15" s="1">
        <v>3</v>
      </c>
      <c r="C15" t="s">
        <v>25</v>
      </c>
      <c r="D15" s="1" t="s">
        <v>16</v>
      </c>
      <c r="E15">
        <v>3000</v>
      </c>
      <c r="F15" s="6">
        <v>0.33</v>
      </c>
      <c r="G15" s="7">
        <v>-4</v>
      </c>
      <c r="H15" s="7">
        <v>2</v>
      </c>
      <c r="J15" s="1" t="s">
        <v>27</v>
      </c>
      <c r="K15">
        <v>528831</v>
      </c>
      <c r="L15">
        <v>165</v>
      </c>
      <c r="N15" s="2">
        <v>3.0023148148148149E-2</v>
      </c>
      <c r="O15">
        <v>528831</v>
      </c>
      <c r="Q15">
        <v>1.5108999999999999</v>
      </c>
      <c r="R15">
        <v>2.6274000000000002</v>
      </c>
    </row>
    <row r="16" spans="1:26" ht="15" thickBot="1" x14ac:dyDescent="0.4">
      <c r="A16" s="13"/>
      <c r="B16" s="13"/>
      <c r="C16" s="11"/>
      <c r="D16" s="13"/>
      <c r="E16" s="11"/>
      <c r="F16" s="25"/>
      <c r="G16" s="26"/>
      <c r="H16" s="26"/>
      <c r="I16" s="11"/>
      <c r="J16" s="13"/>
      <c r="K16" s="11"/>
      <c r="L16" s="11"/>
      <c r="N16" s="2"/>
    </row>
    <row r="17" spans="1:26" x14ac:dyDescent="0.35">
      <c r="A17" s="11"/>
      <c r="B17" s="27"/>
      <c r="C17" s="28"/>
      <c r="D17" s="29"/>
      <c r="E17" s="16" t="s">
        <v>19</v>
      </c>
      <c r="F17" s="16" t="s">
        <v>12</v>
      </c>
      <c r="G17" s="16" t="s">
        <v>21</v>
      </c>
      <c r="H17" s="16" t="s">
        <v>22</v>
      </c>
      <c r="I17" s="28"/>
      <c r="J17" s="16" t="s">
        <v>30</v>
      </c>
      <c r="K17" s="17" t="s">
        <v>29</v>
      </c>
      <c r="L17" s="12"/>
      <c r="M17" s="5"/>
      <c r="N17" s="5"/>
      <c r="O17" s="5"/>
      <c r="Q17" s="5"/>
      <c r="R17" s="5"/>
    </row>
    <row r="18" spans="1:26" x14ac:dyDescent="0.35">
      <c r="A18" s="13"/>
      <c r="B18" s="18">
        <v>0</v>
      </c>
      <c r="C18" s="30" t="s">
        <v>20</v>
      </c>
      <c r="D18" s="23" t="s">
        <v>26</v>
      </c>
      <c r="E18" s="31">
        <v>0</v>
      </c>
      <c r="F18" s="31">
        <v>0</v>
      </c>
      <c r="G18" s="32">
        <v>0</v>
      </c>
      <c r="H18" s="31">
        <v>0</v>
      </c>
      <c r="I18" s="31"/>
      <c r="J18" s="31">
        <v>0.21779999999999999</v>
      </c>
      <c r="K18" s="33">
        <v>6.9999999999999999E-4</v>
      </c>
      <c r="L18" s="11"/>
      <c r="N18" s="2"/>
      <c r="T18" s="40"/>
      <c r="U18" s="40"/>
      <c r="V18" s="40"/>
      <c r="W18" s="40"/>
      <c r="X18" s="40"/>
      <c r="Y18" s="40"/>
      <c r="Z18" s="40"/>
    </row>
    <row r="19" spans="1:26" x14ac:dyDescent="0.35">
      <c r="A19" s="13"/>
      <c r="B19" s="18">
        <v>1</v>
      </c>
      <c r="C19" s="30" t="s">
        <v>23</v>
      </c>
      <c r="D19" s="23" t="s">
        <v>26</v>
      </c>
      <c r="E19" s="31">
        <v>3000</v>
      </c>
      <c r="F19" s="31">
        <v>0</v>
      </c>
      <c r="G19" s="32">
        <v>0</v>
      </c>
      <c r="H19" s="31">
        <v>0</v>
      </c>
      <c r="I19" s="31"/>
      <c r="J19" s="31">
        <v>2.5628000000000002</v>
      </c>
      <c r="K19" s="33">
        <v>3.1099999999999999E-2</v>
      </c>
      <c r="L19" s="11"/>
      <c r="N19" s="2"/>
    </row>
    <row r="20" spans="1:26" x14ac:dyDescent="0.35">
      <c r="A20" s="13"/>
      <c r="B20" s="18">
        <v>2</v>
      </c>
      <c r="C20" s="30" t="s">
        <v>24</v>
      </c>
      <c r="D20" s="23" t="s">
        <v>26</v>
      </c>
      <c r="E20" s="31">
        <v>3000</v>
      </c>
      <c r="F20" s="31">
        <v>0</v>
      </c>
      <c r="G20" s="32">
        <v>4</v>
      </c>
      <c r="H20" s="32">
        <v>0.04</v>
      </c>
      <c r="I20" s="31"/>
      <c r="J20" s="31">
        <v>3.9533999999999998</v>
      </c>
      <c r="K20" s="33">
        <v>0.10680000000000001</v>
      </c>
      <c r="L20" s="11"/>
      <c r="N20" s="2"/>
    </row>
    <row r="21" spans="1:26" ht="15" thickBot="1" x14ac:dyDescent="0.4">
      <c r="A21" s="13"/>
      <c r="B21" s="20">
        <v>3</v>
      </c>
      <c r="C21" s="34" t="s">
        <v>25</v>
      </c>
      <c r="D21" s="35" t="s">
        <v>16</v>
      </c>
      <c r="E21" s="36">
        <v>3000</v>
      </c>
      <c r="F21" s="37">
        <v>0.33</v>
      </c>
      <c r="G21" s="38">
        <v>-4</v>
      </c>
      <c r="H21" s="38">
        <v>2</v>
      </c>
      <c r="I21" s="36"/>
      <c r="J21" s="36">
        <v>1.5108999999999999</v>
      </c>
      <c r="K21" s="39">
        <v>2.6274000000000002</v>
      </c>
      <c r="L21" s="11"/>
      <c r="N21" s="2"/>
    </row>
    <row r="22" spans="1:26" x14ac:dyDescent="0.35">
      <c r="A22" s="13"/>
      <c r="B22" s="13"/>
      <c r="C22" s="11"/>
      <c r="D22" s="13"/>
      <c r="E22" s="11"/>
      <c r="F22" s="25"/>
      <c r="G22" s="26"/>
      <c r="H22" s="26"/>
      <c r="I22" s="11"/>
      <c r="J22" s="13"/>
      <c r="K22" s="11"/>
      <c r="L22" s="11"/>
      <c r="N22" s="2"/>
    </row>
    <row r="25" spans="1:26" x14ac:dyDescent="0.35">
      <c r="G25" s="7"/>
      <c r="N25" s="2"/>
      <c r="U25" s="10"/>
    </row>
    <row r="28" spans="1:26" x14ac:dyDescent="0.35">
      <c r="E28" s="5"/>
      <c r="F28" s="5"/>
      <c r="G28" s="5"/>
      <c r="H28" s="5"/>
      <c r="J28" s="5"/>
      <c r="K28" s="5"/>
      <c r="L28" s="5"/>
      <c r="M28" s="5"/>
      <c r="N28" s="5"/>
      <c r="O28" s="5"/>
      <c r="Q28" s="5"/>
      <c r="R28" s="5"/>
    </row>
    <row r="29" spans="1:26" x14ac:dyDescent="0.35">
      <c r="A29" s="1"/>
      <c r="G29" s="7"/>
      <c r="N29" s="2"/>
    </row>
    <row r="30" spans="1:26" x14ac:dyDescent="0.35">
      <c r="A30" s="1"/>
      <c r="G30" s="7"/>
      <c r="N30" s="2"/>
    </row>
    <row r="31" spans="1:26" x14ac:dyDescent="0.35">
      <c r="A31" s="1"/>
      <c r="F31" s="6"/>
      <c r="G31" s="7"/>
      <c r="H31" s="7"/>
      <c r="N31" s="2"/>
    </row>
    <row r="32" spans="1:26" x14ac:dyDescent="0.35">
      <c r="A32" s="1"/>
      <c r="F32" s="6"/>
      <c r="G32" s="7"/>
      <c r="H32" s="7"/>
      <c r="N32" s="2"/>
    </row>
    <row r="33" spans="1:25" x14ac:dyDescent="0.35">
      <c r="A33" s="1"/>
      <c r="B33" s="4"/>
      <c r="F33" s="6"/>
      <c r="G33" s="7"/>
      <c r="H33" s="6"/>
      <c r="N33" s="2"/>
      <c r="U33" s="1"/>
      <c r="V33" s="9"/>
      <c r="W33" s="9"/>
      <c r="X33" s="9"/>
      <c r="Y33" s="9"/>
    </row>
    <row r="34" spans="1:25" x14ac:dyDescent="0.35">
      <c r="A34" s="1"/>
      <c r="F34" s="6"/>
      <c r="G34" s="7"/>
      <c r="H34" s="6"/>
      <c r="N34" s="2"/>
      <c r="U34" s="1"/>
      <c r="V34" s="9"/>
      <c r="W34" s="9"/>
      <c r="X34" s="9"/>
      <c r="Y34" s="9"/>
    </row>
    <row r="35" spans="1:25" x14ac:dyDescent="0.35">
      <c r="A35" s="1"/>
      <c r="G35" s="7"/>
      <c r="N35" s="2"/>
    </row>
    <row r="36" spans="1:25" x14ac:dyDescent="0.35">
      <c r="A36" s="1"/>
      <c r="G36" s="7"/>
      <c r="N36" s="2"/>
    </row>
    <row r="37" spans="1:25" x14ac:dyDescent="0.35">
      <c r="A37" s="1"/>
      <c r="F37" s="6"/>
      <c r="G37" s="7"/>
      <c r="H37" s="7"/>
      <c r="N37" s="2"/>
    </row>
    <row r="38" spans="1:25" x14ac:dyDescent="0.35">
      <c r="A38" s="1"/>
      <c r="F38" s="6"/>
      <c r="G38" s="7"/>
      <c r="H38" s="7"/>
      <c r="N38" s="2"/>
    </row>
  </sheetData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2021-01-30T14:57:55Z</dcterms:modified>
</cp:coreProperties>
</file>