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iro\Desktop\cabinet\SW\SW_Sim_for_Real_Machines\A-arm - roller\"/>
    </mc:Choice>
  </mc:AlternateContent>
  <xr:revisionPtr revIDLastSave="0" documentId="13_ncr:1_{5B7EB2CC-55CC-4E72-98AF-48A72DAC0EC6}" xr6:coauthVersionLast="45" xr6:coauthVersionMax="45" xr10:uidLastSave="{00000000-0000-0000-0000-000000000000}"/>
  <bookViews>
    <workbookView xWindow="10850" yWindow="3240" windowWidth="27260" windowHeight="158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3" i="1"/>
  <c r="S4" i="1" l="1"/>
  <c r="S5" i="1"/>
  <c r="S6" i="1"/>
  <c r="S7" i="1"/>
  <c r="S3" i="1"/>
  <c r="R4" i="1"/>
  <c r="R5" i="1"/>
  <c r="R6" i="1"/>
  <c r="R7" i="1"/>
  <c r="R3" i="1"/>
</calcChain>
</file>

<file path=xl/sharedStrings.xml><?xml version="1.0" encoding="utf-8"?>
<sst xmlns="http://schemas.openxmlformats.org/spreadsheetml/2006/main" count="42" uniqueCount="23">
  <si>
    <t>pins not modeled</t>
  </si>
  <si>
    <t>2a</t>
  </si>
  <si>
    <t>elem</t>
  </si>
  <si>
    <t>DOF</t>
  </si>
  <si>
    <t>nodes</t>
  </si>
  <si>
    <t>run time</t>
  </si>
  <si>
    <t>mesh dets</t>
  </si>
  <si>
    <t>2b</t>
  </si>
  <si>
    <t>manual contact</t>
  </si>
  <si>
    <t>pins, headed</t>
  </si>
  <si>
    <t>open-greased</t>
  </si>
  <si>
    <t>pins-greased</t>
  </si>
  <si>
    <t>1c</t>
  </si>
  <si>
    <t>2c</t>
  </si>
  <si>
    <t>rigid pin conns</t>
  </si>
  <si>
    <t>global contact</t>
  </si>
  <si>
    <t>manual contact w splits</t>
  </si>
  <si>
    <t>.375/.01875</t>
  </si>
  <si>
    <t>side force</t>
  </si>
  <si>
    <t>.5/.125</t>
  </si>
  <si>
    <t>curvature based mesh</t>
  </si>
  <si>
    <t>standard mesh</t>
  </si>
  <si>
    <t>Arm and roller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</si>
</sst>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right"/>
    </xf>
    <xf numFmtId="21" fontId="0" fillId="0" borderId="6" xfId="0" applyNumberFormat="1" applyBorder="1"/>
    <xf numFmtId="0" fontId="0" fillId="0" borderId="8" xfId="0" applyBorder="1"/>
    <xf numFmtId="0" fontId="2" fillId="0" borderId="2" xfId="0" applyFont="1" applyBorder="1" applyAlignment="1">
      <alignment horizontal="left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2" borderId="1" xfId="0" applyFill="1" applyBorder="1"/>
    <xf numFmtId="0" fontId="0" fillId="2" borderId="7" xfId="0" applyFill="1" applyBorder="1" applyAlignment="1">
      <alignment horizontal="right"/>
    </xf>
    <xf numFmtId="0" fontId="0" fillId="2" borderId="8" xfId="0" applyFill="1" applyBorder="1"/>
    <xf numFmtId="0" fontId="0" fillId="0" borderId="0" xfId="0" applyBorder="1"/>
    <xf numFmtId="9" fontId="0" fillId="2" borderId="1" xfId="0" applyNumberFormat="1" applyFill="1" applyBorder="1"/>
    <xf numFmtId="9" fontId="0" fillId="2" borderId="6" xfId="0" applyNumberFormat="1" applyFill="1" applyBorder="1"/>
    <xf numFmtId="9" fontId="0" fillId="2" borderId="8" xfId="0" applyNumberFormat="1" applyFill="1" applyBorder="1"/>
    <xf numFmtId="9" fontId="0" fillId="2" borderId="9" xfId="0" applyNumberFormat="1" applyFill="1" applyBorder="1"/>
    <xf numFmtId="0" fontId="0" fillId="2" borderId="0" xfId="0" applyFill="1" applyBorder="1"/>
    <xf numFmtId="0" fontId="0" fillId="0" borderId="1" xfId="0" applyBorder="1" applyAlignment="1">
      <alignment horizontal="right"/>
    </xf>
    <xf numFmtId="0" fontId="0" fillId="2" borderId="10" xfId="0" applyFill="1" applyBorder="1"/>
    <xf numFmtId="9" fontId="0" fillId="2" borderId="10" xfId="0" applyNumberFormat="1" applyFill="1" applyBorder="1"/>
    <xf numFmtId="9" fontId="0" fillId="2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9"/>
  <sheetViews>
    <sheetView tabSelected="1" zoomScale="120" zoomScaleNormal="120" workbookViewId="0">
      <selection activeCell="N24" sqref="N24"/>
    </sheetView>
  </sheetViews>
  <sheetFormatPr defaultRowHeight="14.5" x14ac:dyDescent="0.35"/>
  <cols>
    <col min="1" max="1" width="5.90625" customWidth="1"/>
    <col min="2" max="2" width="3.453125" style="1" bestFit="1" customWidth="1"/>
    <col min="3" max="3" width="20.453125" bestFit="1" customWidth="1"/>
    <col min="4" max="4" width="19.453125" bestFit="1" customWidth="1"/>
    <col min="5" max="5" width="1.36328125" customWidth="1"/>
    <col min="6" max="6" width="11.81640625" customWidth="1"/>
    <col min="7" max="7" width="10.54296875" customWidth="1"/>
    <col min="13" max="13" width="4.81640625" customWidth="1"/>
    <col min="14" max="14" width="20.453125" bestFit="1" customWidth="1"/>
    <col min="15" max="15" width="19.453125" bestFit="1" customWidth="1"/>
    <col min="16" max="16" width="1.08984375" customWidth="1"/>
    <col min="17" max="17" width="7.90625" customWidth="1"/>
    <col min="18" max="18" width="7.90625" bestFit="1" customWidth="1"/>
    <col min="19" max="19" width="9.36328125" customWidth="1"/>
  </cols>
  <sheetData>
    <row r="1" spans="2:20" ht="15" thickBot="1" x14ac:dyDescent="0.4">
      <c r="L1" s="10"/>
      <c r="M1" s="10"/>
      <c r="N1" s="10"/>
      <c r="O1" s="10"/>
      <c r="P1" s="10"/>
      <c r="Q1" s="10"/>
      <c r="R1" s="10"/>
      <c r="S1" s="10"/>
      <c r="T1" s="10"/>
    </row>
    <row r="2" spans="2:20" s="2" customFormat="1" x14ac:dyDescent="0.35">
      <c r="B2" s="9" t="s">
        <v>22</v>
      </c>
      <c r="C2" s="4"/>
      <c r="D2" s="4"/>
      <c r="E2" s="4"/>
      <c r="F2" s="4" t="s">
        <v>6</v>
      </c>
      <c r="G2" s="4" t="s">
        <v>18</v>
      </c>
      <c r="H2" s="4" t="s">
        <v>2</v>
      </c>
      <c r="I2" s="4" t="s">
        <v>4</v>
      </c>
      <c r="J2" s="4" t="s">
        <v>3</v>
      </c>
      <c r="K2" s="5" t="s">
        <v>5</v>
      </c>
      <c r="L2" s="11"/>
      <c r="M2" s="12" t="s">
        <v>22</v>
      </c>
      <c r="N2" s="13"/>
      <c r="O2" s="13"/>
      <c r="P2" s="13"/>
      <c r="Q2" s="13" t="s">
        <v>2</v>
      </c>
      <c r="R2" s="13" t="s">
        <v>5</v>
      </c>
      <c r="S2" s="14" t="s">
        <v>18</v>
      </c>
      <c r="T2" s="11"/>
    </row>
    <row r="3" spans="2:20" x14ac:dyDescent="0.35">
      <c r="B3" s="6">
        <v>1</v>
      </c>
      <c r="C3" s="3" t="s">
        <v>15</v>
      </c>
      <c r="D3" s="3" t="s">
        <v>21</v>
      </c>
      <c r="E3" s="3"/>
      <c r="F3" s="25" t="s">
        <v>17</v>
      </c>
      <c r="G3" s="3">
        <v>37</v>
      </c>
      <c r="H3" s="3">
        <v>64380</v>
      </c>
      <c r="I3" s="3">
        <v>110887</v>
      </c>
      <c r="J3" s="3">
        <v>316158</v>
      </c>
      <c r="K3" s="7">
        <v>1.5972222222222221E-3</v>
      </c>
      <c r="L3" s="10"/>
      <c r="M3" s="15">
        <v>1</v>
      </c>
      <c r="N3" s="3" t="s">
        <v>15</v>
      </c>
      <c r="O3" s="3" t="s">
        <v>21</v>
      </c>
      <c r="P3" s="16"/>
      <c r="Q3" s="16">
        <f>H3</f>
        <v>64380</v>
      </c>
      <c r="R3" s="20">
        <f>K3/K$3</f>
        <v>1</v>
      </c>
      <c r="S3" s="21">
        <f>G3/G$3</f>
        <v>1</v>
      </c>
      <c r="T3" s="10"/>
    </row>
    <row r="4" spans="2:20" x14ac:dyDescent="0.35">
      <c r="B4" s="6" t="s">
        <v>1</v>
      </c>
      <c r="C4" s="3" t="s">
        <v>16</v>
      </c>
      <c r="D4" s="3" t="s">
        <v>21</v>
      </c>
      <c r="E4" s="3"/>
      <c r="F4" s="25" t="s">
        <v>17</v>
      </c>
      <c r="G4" s="3">
        <v>152</v>
      </c>
      <c r="H4" s="3">
        <v>76037</v>
      </c>
      <c r="I4" s="3">
        <v>130667</v>
      </c>
      <c r="J4" s="3">
        <v>375498</v>
      </c>
      <c r="K4" s="7">
        <v>9.0277777777777784E-4</v>
      </c>
      <c r="L4" s="10"/>
      <c r="M4" s="15" t="s">
        <v>1</v>
      </c>
      <c r="N4" s="3" t="s">
        <v>16</v>
      </c>
      <c r="O4" s="3" t="s">
        <v>21</v>
      </c>
      <c r="P4" s="16"/>
      <c r="Q4" s="16">
        <f t="shared" ref="Q4:Q5" si="0">H4</f>
        <v>76037</v>
      </c>
      <c r="R4" s="20">
        <f t="shared" ref="R4:R7" si="1">K4/K$3</f>
        <v>0.56521739130434789</v>
      </c>
      <c r="S4" s="21">
        <f t="shared" ref="S4:S7" si="2">G4/G$3</f>
        <v>4.1081081081081079</v>
      </c>
      <c r="T4" s="10"/>
    </row>
    <row r="5" spans="2:20" ht="15" thickBot="1" x14ac:dyDescent="0.4">
      <c r="B5" s="6" t="s">
        <v>7</v>
      </c>
      <c r="C5" s="3" t="s">
        <v>16</v>
      </c>
      <c r="D5" s="3" t="s">
        <v>20</v>
      </c>
      <c r="E5" s="3"/>
      <c r="F5" s="25" t="s">
        <v>19</v>
      </c>
      <c r="G5" s="3">
        <v>222</v>
      </c>
      <c r="H5" s="3">
        <v>145364</v>
      </c>
      <c r="I5" s="3">
        <v>244792</v>
      </c>
      <c r="J5" s="3">
        <v>723324</v>
      </c>
      <c r="K5" s="7">
        <v>3.483796296296296E-3</v>
      </c>
      <c r="L5" s="10"/>
      <c r="M5" s="17" t="s">
        <v>7</v>
      </c>
      <c r="N5" s="8" t="s">
        <v>16</v>
      </c>
      <c r="O5" s="8" t="s">
        <v>20</v>
      </c>
      <c r="P5" s="18"/>
      <c r="Q5" s="18">
        <f t="shared" si="0"/>
        <v>145364</v>
      </c>
      <c r="R5" s="22">
        <f t="shared" si="1"/>
        <v>2.181159420289855</v>
      </c>
      <c r="S5" s="23">
        <f t="shared" si="2"/>
        <v>6</v>
      </c>
      <c r="T5" s="10"/>
    </row>
    <row r="6" spans="2:20" hidden="1" x14ac:dyDescent="0.35">
      <c r="B6" s="6" t="s">
        <v>12</v>
      </c>
      <c r="C6" s="3" t="s">
        <v>10</v>
      </c>
      <c r="D6" s="3" t="s">
        <v>0</v>
      </c>
      <c r="E6" s="3"/>
      <c r="F6" s="3"/>
      <c r="G6" s="3"/>
      <c r="H6" s="3"/>
      <c r="I6" s="3"/>
      <c r="J6" s="3"/>
      <c r="K6" s="7">
        <v>1.0416666666666667E-4</v>
      </c>
      <c r="L6" s="10"/>
      <c r="M6" s="15" t="s">
        <v>12</v>
      </c>
      <c r="N6" s="26" t="s">
        <v>0</v>
      </c>
      <c r="O6" s="26" t="s">
        <v>14</v>
      </c>
      <c r="P6" s="26"/>
      <c r="Q6" s="26">
        <v>59152</v>
      </c>
      <c r="R6" s="27">
        <f t="shared" si="1"/>
        <v>6.5217391304347838E-2</v>
      </c>
      <c r="S6" s="28">
        <f t="shared" si="2"/>
        <v>0</v>
      </c>
      <c r="T6" s="10"/>
    </row>
    <row r="7" spans="2:20" hidden="1" x14ac:dyDescent="0.35">
      <c r="B7" s="6" t="s">
        <v>13</v>
      </c>
      <c r="C7" s="3" t="s">
        <v>11</v>
      </c>
      <c r="D7" s="3" t="s">
        <v>9</v>
      </c>
      <c r="E7" s="3"/>
      <c r="F7" s="3"/>
      <c r="G7" s="3"/>
      <c r="H7" s="3"/>
      <c r="I7" s="3"/>
      <c r="J7" s="3"/>
      <c r="K7" s="7">
        <v>2.5347222222222221E-3</v>
      </c>
      <c r="L7" s="10"/>
      <c r="M7" s="15" t="s">
        <v>13</v>
      </c>
      <c r="N7" s="16" t="s">
        <v>9</v>
      </c>
      <c r="O7" s="16" t="s">
        <v>8</v>
      </c>
      <c r="P7" s="16"/>
      <c r="Q7" s="16">
        <v>62435</v>
      </c>
      <c r="R7" s="20">
        <f t="shared" si="1"/>
        <v>1.5869565217391304</v>
      </c>
      <c r="S7" s="21">
        <f t="shared" si="2"/>
        <v>0</v>
      </c>
      <c r="T7" s="10"/>
    </row>
    <row r="8" spans="2:20" x14ac:dyDescent="0.35">
      <c r="L8" s="10"/>
      <c r="M8" s="10"/>
      <c r="N8" s="10"/>
      <c r="O8" s="10"/>
      <c r="P8" s="10"/>
      <c r="Q8" s="24"/>
      <c r="R8" s="10"/>
      <c r="S8" s="10"/>
      <c r="T8" s="10"/>
    </row>
    <row r="9" spans="2:20" x14ac:dyDescent="0.35">
      <c r="Q9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slaa</dc:creator>
  <cp:lastModifiedBy>slaa</cp:lastModifiedBy>
  <dcterms:created xsi:type="dcterms:W3CDTF">2015-06-05T18:17:20Z</dcterms:created>
  <dcterms:modified xsi:type="dcterms:W3CDTF">2020-11-29T18:20:17Z</dcterms:modified>
</cp:coreProperties>
</file>